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 10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<sst xmlns="http://schemas.openxmlformats.org/spreadsheetml/2006/main" count="48" uniqueCount="44">
  <si>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Počet</t>
  </si>
  <si>
    <t>Knižní fond</t>
  </si>
  <si>
    <t>Výpůjčky</t>
  </si>
  <si>
    <t>Reg.čtenáři</t>
  </si>
  <si>
    <t>obyvatel</t>
  </si>
  <si>
    <t>celkem</t>
  </si>
  <si>
    <t>přírůstky</t>
  </si>
  <si>
    <t>úbytky</t>
  </si>
  <si>
    <t>na 1 obyv.</t>
  </si>
  <si>
    <t>% z obyv.</t>
  </si>
  <si>
    <t>Bžany</t>
  </si>
  <si>
    <t>Mikulov</t>
  </si>
  <si>
    <t>Moldava</t>
  </si>
  <si>
    <t>Přítkov</t>
  </si>
  <si>
    <t>Bořislav</t>
  </si>
  <si>
    <t>Chotějovice</t>
  </si>
  <si>
    <t>Křemýž</t>
  </si>
  <si>
    <t>Zabrušany</t>
  </si>
  <si>
    <t>401 - 600 OBYVATEL</t>
  </si>
  <si>
    <t>Lahošť</t>
  </si>
  <si>
    <t>Ledvice</t>
  </si>
  <si>
    <t>Ohníč</t>
  </si>
  <si>
    <t>Žalany</t>
  </si>
  <si>
    <t>601 - 1000 OBYVATEL</t>
  </si>
  <si>
    <t>Háj u D.</t>
  </si>
  <si>
    <t>Modlany</t>
  </si>
  <si>
    <t>Oldřichov</t>
  </si>
  <si>
    <t>Rtyně nad Bíl.</t>
  </si>
  <si>
    <t>Světec</t>
  </si>
  <si>
    <t>Újezdeček</t>
  </si>
  <si>
    <t>Bystřany</t>
  </si>
  <si>
    <t>Hostomice</t>
  </si>
  <si>
    <t>Hrob</t>
  </si>
  <si>
    <t>Košťany</t>
  </si>
  <si>
    <t>Novosedlice</t>
  </si>
  <si>
    <t>Proboštov</t>
  </si>
  <si>
    <t>Měrunice</t>
  </si>
  <si>
    <t>Kostomlaty p.M.</t>
  </si>
  <si>
    <t>Obce nad 1000 OBYVATEL</t>
  </si>
  <si>
    <t>0</t>
  </si>
  <si>
    <t>6</t>
  </si>
  <si>
    <t>Přehled činnosti MLK, OK, MK v roce 2013</t>
  </si>
  <si>
    <t>r.12 + -</t>
  </si>
  <si>
    <t>OBCE  160  - 400 OBYVATEL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</si>
</sst>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10"/>
      <name val="Arial"/>
      <family val="0"/>
    </font>
    <font>
      <sz val="8"/>
      <name val="Arial CE"/>
      <family val="0"/>
    </font>
    <font>
      <b/>
      <sz val="10"/>
      <name val="Arial"/>
      <family val="0"/>
    </font>
    <font>
      <b/>
      <sz val="10"/>
      <name val="Arial CE"/>
      <family val="0"/>
    </font>
    <font>
      <b/>
      <u val="single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ck"/>
      <top style="thin"/>
      <bottom style="double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n"/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thin"/>
      <right style="thick"/>
      <top style="thin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Border="1" applyAlignment="1">
      <alignment/>
    </xf>
    <xf numFmtId="0" fontId="1" fillId="2" borderId="2" xfId="19" applyFont="1" applyFill="1" applyBorder="1">
      <alignment/>
      <protection/>
    </xf>
    <xf numFmtId="0" fontId="1" fillId="2" borderId="3" xfId="19" applyFont="1" applyFill="1" applyBorder="1">
      <alignment/>
      <protection/>
    </xf>
    <xf numFmtId="0" fontId="3" fillId="2" borderId="4" xfId="19" applyFont="1" applyFill="1" applyBorder="1" applyAlignment="1">
      <alignment horizontal="center"/>
      <protection/>
    </xf>
    <xf numFmtId="0" fontId="4" fillId="2" borderId="4" xfId="0" applyFont="1" applyFill="1" applyBorder="1" applyAlignment="1">
      <alignment horizontal="center"/>
    </xf>
    <xf numFmtId="0" fontId="3" fillId="2" borderId="4" xfId="19" applyFont="1" applyFill="1" applyBorder="1">
      <alignment/>
      <protection/>
    </xf>
    <xf numFmtId="0" fontId="3" fillId="2" borderId="3" xfId="19" applyFont="1" applyFill="1" applyBorder="1">
      <alignment/>
      <protection/>
    </xf>
    <xf numFmtId="0" fontId="1" fillId="3" borderId="5" xfId="19" applyFont="1" applyFill="1" applyBorder="1">
      <alignment/>
      <protection/>
    </xf>
    <xf numFmtId="0" fontId="1" fillId="3" borderId="6" xfId="19" applyFont="1" applyFill="1" applyBorder="1">
      <alignment/>
      <protection/>
    </xf>
    <xf numFmtId="0" fontId="1" fillId="3" borderId="0" xfId="19" applyFont="1" applyFill="1" applyBorder="1">
      <alignment/>
      <protection/>
    </xf>
    <xf numFmtId="0" fontId="5" fillId="3" borderId="7" xfId="19" applyFont="1" applyFill="1" applyBorder="1">
      <alignment/>
      <protection/>
    </xf>
    <xf numFmtId="0" fontId="1" fillId="3" borderId="7" xfId="19" applyFont="1" applyFill="1" applyBorder="1">
      <alignment/>
      <protection/>
    </xf>
    <xf numFmtId="0" fontId="1" fillId="3" borderId="8" xfId="19" applyFont="1" applyFill="1" applyBorder="1">
      <alignment/>
      <protection/>
    </xf>
    <xf numFmtId="0" fontId="3" fillId="3" borderId="9" xfId="19" applyFont="1" applyFill="1" applyBorder="1">
      <alignment/>
      <protection/>
    </xf>
    <xf numFmtId="0" fontId="1" fillId="3" borderId="10" xfId="19" applyFont="1" applyFill="1" applyBorder="1">
      <alignment/>
      <protection/>
    </xf>
    <xf numFmtId="0" fontId="1" fillId="3" borderId="11" xfId="19" applyFont="1" applyFill="1" applyBorder="1">
      <alignment/>
      <protection/>
    </xf>
    <xf numFmtId="0" fontId="3" fillId="3" borderId="0" xfId="19" applyFont="1" applyFill="1" applyBorder="1">
      <alignment/>
      <protection/>
    </xf>
    <xf numFmtId="0" fontId="1" fillId="3" borderId="12" xfId="19" applyFont="1" applyFill="1" applyBorder="1">
      <alignment/>
      <protection/>
    </xf>
    <xf numFmtId="0" fontId="1" fillId="3" borderId="13" xfId="19" applyFont="1" applyFill="1" applyBorder="1">
      <alignment/>
      <protection/>
    </xf>
    <xf numFmtId="0" fontId="1" fillId="3" borderId="1" xfId="19" applyFont="1" applyFill="1" applyBorder="1">
      <alignment/>
      <protection/>
    </xf>
    <xf numFmtId="0" fontId="3" fillId="3" borderId="14" xfId="19" applyFont="1" applyFill="1" applyBorder="1">
      <alignment/>
      <protection/>
    </xf>
    <xf numFmtId="0" fontId="1" fillId="3" borderId="15" xfId="19" applyFont="1" applyFill="1" applyBorder="1">
      <alignment/>
      <protection/>
    </xf>
    <xf numFmtId="0" fontId="3" fillId="3" borderId="16" xfId="19" applyFont="1" applyFill="1" applyBorder="1" applyAlignment="1">
      <alignment horizontal="center"/>
      <protection/>
    </xf>
    <xf numFmtId="0" fontId="3" fillId="3" borderId="17" xfId="19" applyFont="1" applyFill="1" applyBorder="1" applyAlignment="1">
      <alignment horizontal="center"/>
      <protection/>
    </xf>
    <xf numFmtId="0" fontId="3" fillId="3" borderId="18" xfId="19" applyFont="1" applyFill="1" applyBorder="1" applyAlignment="1">
      <alignment horizontal="center"/>
      <protection/>
    </xf>
    <xf numFmtId="0" fontId="3" fillId="3" borderId="19" xfId="19" applyFont="1" applyFill="1" applyBorder="1" applyAlignment="1">
      <alignment horizontal="center"/>
      <protection/>
    </xf>
    <xf numFmtId="0" fontId="3" fillId="3" borderId="18" xfId="19" applyFont="1" applyFill="1" applyBorder="1">
      <alignment/>
      <protection/>
    </xf>
    <xf numFmtId="0" fontId="3" fillId="3" borderId="20" xfId="19" applyFont="1" applyFill="1" applyBorder="1" applyAlignment="1">
      <alignment horizontal="center"/>
      <protection/>
    </xf>
    <xf numFmtId="0" fontId="3" fillId="3" borderId="21" xfId="19" applyFont="1" applyFill="1" applyBorder="1" applyAlignment="1">
      <alignment horizontal="center"/>
      <protection/>
    </xf>
    <xf numFmtId="0" fontId="3" fillId="3" borderId="22" xfId="19" applyFont="1" applyFill="1" applyBorder="1" applyAlignment="1">
      <alignment horizontal="center"/>
      <protection/>
    </xf>
    <xf numFmtId="0" fontId="0" fillId="3" borderId="23" xfId="0" applyFont="1" applyFill="1" applyBorder="1" applyAlignment="1">
      <alignment horizontal="center"/>
    </xf>
    <xf numFmtId="0" fontId="1" fillId="3" borderId="24" xfId="19" applyFont="1" applyFill="1" applyBorder="1">
      <alignment/>
      <protection/>
    </xf>
    <xf numFmtId="0" fontId="1" fillId="3" borderId="25" xfId="19" applyFont="1" applyFill="1" applyBorder="1">
      <alignment/>
      <protection/>
    </xf>
    <xf numFmtId="0" fontId="1" fillId="3" borderId="26" xfId="19" applyFont="1" applyFill="1" applyBorder="1">
      <alignment/>
      <protection/>
    </xf>
    <xf numFmtId="0" fontId="1" fillId="3" borderId="27" xfId="19" applyFont="1" applyFill="1" applyBorder="1">
      <alignment/>
      <protection/>
    </xf>
    <xf numFmtId="0" fontId="1" fillId="3" borderId="28" xfId="19" applyFont="1" applyFill="1" applyBorder="1">
      <alignment/>
      <protection/>
    </xf>
    <xf numFmtId="0" fontId="0" fillId="2" borderId="2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1" fillId="2" borderId="29" xfId="19" applyFont="1" applyFill="1" applyBorder="1" applyAlignment="1">
      <alignment horizontal="center"/>
      <protection/>
    </xf>
    <xf numFmtId="0" fontId="3" fillId="2" borderId="15" xfId="19" applyFont="1" applyFill="1" applyBorder="1" applyAlignment="1">
      <alignment horizontal="left"/>
      <protection/>
    </xf>
    <xf numFmtId="0" fontId="1" fillId="2" borderId="30" xfId="19" applyFont="1" applyFill="1" applyBorder="1">
      <alignment/>
      <protection/>
    </xf>
    <xf numFmtId="0" fontId="1" fillId="2" borderId="31" xfId="19" applyNumberFormat="1" applyFont="1" applyFill="1" applyBorder="1" applyAlignment="1">
      <alignment horizontal="right"/>
      <protection/>
    </xf>
    <xf numFmtId="49" fontId="1" fillId="2" borderId="31" xfId="19" applyNumberFormat="1" applyFont="1" applyFill="1" applyBorder="1" applyAlignment="1">
      <alignment horizontal="right"/>
      <protection/>
    </xf>
    <xf numFmtId="0" fontId="1" fillId="2" borderId="30" xfId="19" applyNumberFormat="1" applyFont="1" applyFill="1" applyBorder="1" applyAlignment="1">
      <alignment horizontal="right"/>
      <protection/>
    </xf>
    <xf numFmtId="2" fontId="1" fillId="2" borderId="15" xfId="19" applyNumberFormat="1" applyFont="1" applyFill="1" applyBorder="1" applyAlignment="1">
      <alignment horizontal="right"/>
      <protection/>
    </xf>
    <xf numFmtId="2" fontId="1" fillId="2" borderId="32" xfId="20" applyNumberFormat="1" applyFont="1" applyFill="1" applyBorder="1" applyAlignment="1">
      <alignment horizontal="right"/>
    </xf>
    <xf numFmtId="0" fontId="1" fillId="2" borderId="33" xfId="19" applyNumberFormat="1" applyFont="1" applyFill="1" applyBorder="1" applyAlignment="1">
      <alignment horizontal="right"/>
      <protection/>
    </xf>
    <xf numFmtId="0" fontId="1" fillId="2" borderId="31" xfId="19" applyFont="1" applyFill="1" applyBorder="1" applyAlignment="1">
      <alignment horizontal="right"/>
      <protection/>
    </xf>
    <xf numFmtId="0" fontId="1" fillId="2" borderId="34" xfId="19" applyFont="1" applyFill="1" applyBorder="1" applyAlignment="1">
      <alignment horizontal="right"/>
      <protection/>
    </xf>
    <xf numFmtId="0" fontId="1" fillId="2" borderId="35" xfId="19" applyFont="1" applyFill="1" applyBorder="1">
      <alignment/>
      <protection/>
    </xf>
    <xf numFmtId="0" fontId="1" fillId="2" borderId="31" xfId="19" applyFont="1" applyFill="1" applyBorder="1">
      <alignment/>
      <protection/>
    </xf>
    <xf numFmtId="2" fontId="1" fillId="2" borderId="15" xfId="19" applyNumberFormat="1" applyFont="1" applyFill="1" applyBorder="1">
      <alignment/>
      <protection/>
    </xf>
    <xf numFmtId="2" fontId="1" fillId="2" borderId="32" xfId="20" applyNumberFormat="1" applyFont="1" applyFill="1" applyBorder="1" applyAlignment="1">
      <alignment/>
    </xf>
    <xf numFmtId="0" fontId="1" fillId="2" borderId="33" xfId="19" applyFont="1" applyFill="1" applyBorder="1">
      <alignment/>
      <protection/>
    </xf>
    <xf numFmtId="49" fontId="1" fillId="2" borderId="15" xfId="19" applyNumberFormat="1" applyFont="1" applyFill="1" applyBorder="1" applyAlignment="1">
      <alignment horizontal="right"/>
      <protection/>
    </xf>
    <xf numFmtId="0" fontId="3" fillId="2" borderId="15" xfId="19" applyFont="1" applyFill="1" applyBorder="1" applyAlignment="1">
      <alignment horizontal="left"/>
      <protection/>
    </xf>
    <xf numFmtId="0" fontId="1" fillId="2" borderId="32" xfId="19" applyFont="1" applyFill="1" applyBorder="1" applyAlignment="1">
      <alignment horizontal="right"/>
      <protection/>
    </xf>
    <xf numFmtId="0" fontId="1" fillId="2" borderId="32" xfId="19" applyFont="1" applyFill="1" applyBorder="1">
      <alignment/>
      <protection/>
    </xf>
    <xf numFmtId="0" fontId="3" fillId="3" borderId="29" xfId="19" applyFont="1" applyFill="1" applyBorder="1" applyAlignment="1">
      <alignment horizontal="center"/>
      <protection/>
    </xf>
    <xf numFmtId="0" fontId="0" fillId="3" borderId="34" xfId="0" applyFont="1" applyFill="1" applyBorder="1" applyAlignment="1">
      <alignment horizontal="center"/>
    </xf>
    <xf numFmtId="0" fontId="1" fillId="3" borderId="35" xfId="19" applyFont="1" applyFill="1" applyBorder="1">
      <alignment/>
      <protection/>
    </xf>
    <xf numFmtId="0" fontId="1" fillId="3" borderId="31" xfId="19" applyFont="1" applyFill="1" applyBorder="1">
      <alignment/>
      <protection/>
    </xf>
    <xf numFmtId="0" fontId="1" fillId="3" borderId="32" xfId="19" applyFont="1" applyFill="1" applyBorder="1">
      <alignment/>
      <protection/>
    </xf>
    <xf numFmtId="2" fontId="1" fillId="3" borderId="15" xfId="19" applyNumberFormat="1" applyFont="1" applyFill="1" applyBorder="1">
      <alignment/>
      <protection/>
    </xf>
    <xf numFmtId="0" fontId="1" fillId="3" borderId="30" xfId="19" applyFont="1" applyFill="1" applyBorder="1">
      <alignment/>
      <protection/>
    </xf>
    <xf numFmtId="2" fontId="1" fillId="3" borderId="32" xfId="20" applyNumberFormat="1" applyFont="1" applyFill="1" applyBorder="1" applyAlignment="1">
      <alignment/>
    </xf>
    <xf numFmtId="0" fontId="1" fillId="3" borderId="33" xfId="19" applyFont="1" applyFill="1" applyBorder="1">
      <alignment/>
      <protection/>
    </xf>
    <xf numFmtId="0" fontId="0" fillId="2" borderId="14" xfId="0" applyFont="1" applyFill="1" applyBorder="1" applyAlignment="1">
      <alignment/>
    </xf>
    <xf numFmtId="0" fontId="0" fillId="2" borderId="31" xfId="0" applyFont="1" applyFill="1" applyBorder="1" applyAlignment="1">
      <alignment/>
    </xf>
    <xf numFmtId="0" fontId="0" fillId="2" borderId="33" xfId="0" applyFont="1" applyFill="1" applyBorder="1" applyAlignment="1">
      <alignment/>
    </xf>
    <xf numFmtId="0" fontId="3" fillId="2" borderId="36" xfId="19" applyFont="1" applyFill="1" applyBorder="1" applyAlignment="1">
      <alignment horizontal="left"/>
      <protection/>
    </xf>
    <xf numFmtId="49" fontId="1" fillId="2" borderId="34" xfId="19" applyNumberFormat="1" applyFont="1" applyFill="1" applyBorder="1" applyAlignment="1">
      <alignment horizontal="right"/>
      <protection/>
    </xf>
    <xf numFmtId="0" fontId="1" fillId="2" borderId="37" xfId="19" applyFont="1" applyFill="1" applyBorder="1">
      <alignment/>
      <protection/>
    </xf>
    <xf numFmtId="0" fontId="1" fillId="2" borderId="14" xfId="19" applyFont="1" applyFill="1" applyBorder="1" applyAlignment="1">
      <alignment horizontal="center"/>
      <protection/>
    </xf>
    <xf numFmtId="0" fontId="0" fillId="2" borderId="34" xfId="0" applyFont="1" applyFill="1" applyBorder="1" applyAlignment="1">
      <alignment/>
    </xf>
    <xf numFmtId="0" fontId="0" fillId="2" borderId="36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3" fillId="3" borderId="30" xfId="19" applyFont="1" applyFill="1" applyBorder="1" applyAlignment="1">
      <alignment horizontal="center"/>
      <protection/>
    </xf>
    <xf numFmtId="0" fontId="3" fillId="3" borderId="38" xfId="19" applyFont="1" applyFill="1" applyBorder="1" applyAlignment="1">
      <alignment horizontal="center"/>
      <protection/>
    </xf>
    <xf numFmtId="0" fontId="1" fillId="2" borderId="34" xfId="19" applyFont="1" applyFill="1" applyBorder="1" applyAlignment="1">
      <alignment horizontal="center"/>
      <protection/>
    </xf>
    <xf numFmtId="3" fontId="1" fillId="2" borderId="30" xfId="19" applyNumberFormat="1" applyFont="1" applyFill="1" applyBorder="1">
      <alignment/>
      <protection/>
    </xf>
    <xf numFmtId="0" fontId="1" fillId="2" borderId="39" xfId="19" applyFont="1" applyFill="1" applyBorder="1" applyAlignment="1">
      <alignment horizontal="center"/>
      <protection/>
    </xf>
    <xf numFmtId="0" fontId="3" fillId="2" borderId="40" xfId="19" applyFont="1" applyFill="1" applyBorder="1" applyAlignment="1">
      <alignment horizontal="left"/>
      <protection/>
    </xf>
    <xf numFmtId="0" fontId="1" fillId="2" borderId="41" xfId="19" applyFont="1" applyFill="1" applyBorder="1">
      <alignment/>
      <protection/>
    </xf>
    <xf numFmtId="0" fontId="1" fillId="2" borderId="42" xfId="19" applyFont="1" applyFill="1" applyBorder="1">
      <alignment/>
      <protection/>
    </xf>
    <xf numFmtId="0" fontId="1" fillId="2" borderId="43" xfId="19" applyFont="1" applyFill="1" applyBorder="1">
      <alignment/>
      <protection/>
    </xf>
    <xf numFmtId="0" fontId="1" fillId="2" borderId="44" xfId="19" applyFont="1" applyFill="1" applyBorder="1">
      <alignment/>
      <protection/>
    </xf>
    <xf numFmtId="2" fontId="1" fillId="2" borderId="40" xfId="19" applyNumberFormat="1" applyFont="1" applyFill="1" applyBorder="1">
      <alignment/>
      <protection/>
    </xf>
    <xf numFmtId="2" fontId="1" fillId="2" borderId="43" xfId="20" applyNumberFormat="1" applyFont="1" applyFill="1" applyBorder="1" applyAlignment="1">
      <alignment/>
    </xf>
    <xf numFmtId="0" fontId="1" fillId="2" borderId="45" xfId="19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workbookViewId="0" topLeftCell="A1">
      <pane ySplit="4" topLeftCell="BM5" activePane="bottomLeft" state="frozen"/>
      <selection pane="topLeft" activeCell="A1" sqref="A1"/>
      <selection pane="bottomLeft" activeCell="O24" sqref="O24"/>
    </sheetView>
  </sheetViews>
  <sheetFormatPr defaultColWidth="9.00390625" defaultRowHeight="12.75"/>
  <cols>
    <col min="1" max="1" width="6.00390625" style="1" customWidth="1"/>
    <col min="2" max="2" width="9.125" style="1" customWidth="1"/>
    <col min="3" max="3" width="21.25390625" style="1" customWidth="1"/>
    <col min="4" max="16384" width="9.125" style="1" customWidth="1"/>
  </cols>
  <sheetData>
    <row r="1" spans="2:20" ht="13.5" thickTop="1">
      <c r="B1" s="6"/>
      <c r="C1" s="7"/>
      <c r="D1" s="8" t="s">
        <v>41</v>
      </c>
      <c r="E1" s="9"/>
      <c r="F1" s="9"/>
      <c r="G1" s="9"/>
      <c r="H1" s="9"/>
      <c r="I1" s="9"/>
      <c r="J1" s="9"/>
      <c r="K1" s="10"/>
      <c r="L1" s="11"/>
      <c r="M1" s="4"/>
      <c r="N1" s="4"/>
      <c r="O1" s="4"/>
      <c r="P1" s="4"/>
      <c r="Q1" s="4"/>
      <c r="R1" s="4"/>
      <c r="S1" s="4"/>
      <c r="T1" s="4"/>
    </row>
    <row r="2" spans="2:20" ht="13.5" thickBot="1">
      <c r="B2" s="12"/>
      <c r="C2" s="13"/>
      <c r="D2" s="14"/>
      <c r="E2" s="15"/>
      <c r="F2" s="15"/>
      <c r="G2" s="15"/>
      <c r="H2" s="15"/>
      <c r="I2" s="15"/>
      <c r="J2" s="15"/>
      <c r="K2" s="16"/>
      <c r="L2" s="17"/>
      <c r="M2" s="4"/>
      <c r="N2" s="4"/>
      <c r="O2" s="4"/>
      <c r="P2" s="4"/>
      <c r="Q2" s="4"/>
      <c r="R2" s="4"/>
      <c r="S2" s="4"/>
      <c r="T2" s="4"/>
    </row>
    <row r="3" spans="2:20" ht="13.5" thickTop="1">
      <c r="B3" s="18" t="s">
        <v>0</v>
      </c>
      <c r="C3" s="19"/>
      <c r="D3" s="20"/>
      <c r="E3" s="21" t="s">
        <v>1</v>
      </c>
      <c r="F3" s="14"/>
      <c r="G3" s="22"/>
      <c r="H3" s="21" t="s">
        <v>2</v>
      </c>
      <c r="I3" s="23"/>
      <c r="J3" s="14"/>
      <c r="K3" s="21" t="s">
        <v>3</v>
      </c>
      <c r="L3" s="24"/>
      <c r="M3" s="4"/>
      <c r="N3" s="4"/>
      <c r="O3" s="4"/>
      <c r="P3" s="4"/>
      <c r="Q3" s="4"/>
      <c r="R3" s="4"/>
      <c r="S3" s="4"/>
      <c r="T3" s="4"/>
    </row>
    <row r="4" spans="2:20" ht="13.5" thickBot="1">
      <c r="B4" s="25" t="s">
        <v>4</v>
      </c>
      <c r="C4" s="26"/>
      <c r="D4" s="27" t="s">
        <v>5</v>
      </c>
      <c r="E4" s="28" t="s">
        <v>6</v>
      </c>
      <c r="F4" s="29" t="s">
        <v>7</v>
      </c>
      <c r="G4" s="30" t="s">
        <v>5</v>
      </c>
      <c r="H4" s="28" t="s">
        <v>42</v>
      </c>
      <c r="I4" s="31" t="s">
        <v>8</v>
      </c>
      <c r="J4" s="30" t="s">
        <v>5</v>
      </c>
      <c r="K4" s="32" t="s">
        <v>9</v>
      </c>
      <c r="L4" s="33" t="s">
        <v>42</v>
      </c>
      <c r="M4" s="4"/>
      <c r="N4" s="4"/>
      <c r="O4" s="4"/>
      <c r="P4" s="4"/>
      <c r="Q4" s="4"/>
      <c r="R4" s="4"/>
      <c r="S4" s="4"/>
      <c r="T4" s="4"/>
    </row>
    <row r="5" spans="2:20" ht="13.5" thickTop="1">
      <c r="B5" s="34" t="s">
        <v>43</v>
      </c>
      <c r="C5" s="35"/>
      <c r="D5" s="36"/>
      <c r="E5" s="37"/>
      <c r="F5" s="38"/>
      <c r="G5" s="36"/>
      <c r="H5" s="37"/>
      <c r="I5" s="39"/>
      <c r="J5" s="36"/>
      <c r="K5" s="38"/>
      <c r="L5" s="40"/>
      <c r="M5" s="4"/>
      <c r="N5" s="4"/>
      <c r="O5" s="4"/>
      <c r="P5" s="4"/>
      <c r="Q5" s="4"/>
      <c r="R5" s="4"/>
      <c r="S5" s="4"/>
      <c r="T5" s="4"/>
    </row>
    <row r="6" spans="2:20" ht="12.75">
      <c r="B6" s="41"/>
      <c r="C6" s="42"/>
      <c r="D6" s="42"/>
      <c r="E6" s="42"/>
      <c r="F6" s="42"/>
      <c r="G6" s="42"/>
      <c r="H6" s="42"/>
      <c r="I6" s="42"/>
      <c r="J6" s="42"/>
      <c r="K6" s="42"/>
      <c r="L6" s="43"/>
      <c r="M6" s="4"/>
      <c r="N6" s="4"/>
      <c r="O6" s="4"/>
      <c r="P6" s="4"/>
      <c r="Q6" s="4"/>
      <c r="R6" s="4"/>
      <c r="S6" s="4"/>
      <c r="T6" s="4"/>
    </row>
    <row r="7" spans="2:20" ht="12.75">
      <c r="B7" s="44">
        <v>219</v>
      </c>
      <c r="C7" s="45" t="s">
        <v>11</v>
      </c>
      <c r="D7" s="46">
        <v>1218</v>
      </c>
      <c r="E7" s="47">
        <v>61</v>
      </c>
      <c r="F7" s="48" t="s">
        <v>39</v>
      </c>
      <c r="G7" s="49">
        <v>2837</v>
      </c>
      <c r="H7" s="47">
        <v>-472</v>
      </c>
      <c r="I7" s="50">
        <f>G7/B7</f>
        <v>12.954337899543379</v>
      </c>
      <c r="J7" s="49">
        <v>47</v>
      </c>
      <c r="K7" s="51">
        <f>J7/B7*100</f>
        <v>21.461187214611872</v>
      </c>
      <c r="L7" s="52">
        <v>-4</v>
      </c>
      <c r="M7" s="4"/>
      <c r="N7" s="4"/>
      <c r="O7" s="4"/>
      <c r="P7" s="4"/>
      <c r="Q7" s="4"/>
      <c r="R7" s="4"/>
      <c r="S7" s="4"/>
      <c r="T7" s="4"/>
    </row>
    <row r="8" spans="2:20" ht="12.75">
      <c r="B8" s="44">
        <v>200</v>
      </c>
      <c r="C8" s="45" t="s">
        <v>13</v>
      </c>
      <c r="D8" s="46">
        <v>1042</v>
      </c>
      <c r="E8" s="53">
        <v>0</v>
      </c>
      <c r="F8" s="54">
        <v>0</v>
      </c>
      <c r="G8" s="55">
        <v>360</v>
      </c>
      <c r="H8" s="56">
        <v>-18</v>
      </c>
      <c r="I8" s="57">
        <f>G8/B8</f>
        <v>1.8</v>
      </c>
      <c r="J8" s="46">
        <v>13</v>
      </c>
      <c r="K8" s="58">
        <f>J8/B8*100</f>
        <v>6.5</v>
      </c>
      <c r="L8" s="59">
        <v>-2</v>
      </c>
      <c r="M8" s="4"/>
      <c r="N8" s="4"/>
      <c r="O8" s="4"/>
      <c r="P8" s="4"/>
      <c r="Q8" s="4"/>
      <c r="R8" s="4"/>
      <c r="S8" s="4"/>
      <c r="T8" s="4"/>
    </row>
    <row r="9" spans="2:20" ht="12.75">
      <c r="B9" s="44">
        <v>163</v>
      </c>
      <c r="C9" s="45" t="s">
        <v>12</v>
      </c>
      <c r="D9" s="46">
        <v>962</v>
      </c>
      <c r="E9" s="53">
        <v>43</v>
      </c>
      <c r="F9" s="60" t="s">
        <v>39</v>
      </c>
      <c r="G9" s="55">
        <v>405</v>
      </c>
      <c r="H9" s="56">
        <v>-422</v>
      </c>
      <c r="I9" s="57">
        <f>G9/B9</f>
        <v>2.4846625766871164</v>
      </c>
      <c r="J9" s="46">
        <v>20</v>
      </c>
      <c r="K9" s="58">
        <f>J9/B9*100</f>
        <v>12.269938650306749</v>
      </c>
      <c r="L9" s="59">
        <v>-10</v>
      </c>
      <c r="M9" s="4"/>
      <c r="N9" s="4"/>
      <c r="O9" s="4"/>
      <c r="P9" s="4"/>
      <c r="Q9" s="4"/>
      <c r="R9" s="4"/>
      <c r="S9" s="4"/>
      <c r="T9" s="4"/>
    </row>
    <row r="10" spans="2:20" ht="12.75">
      <c r="B10" s="44">
        <v>323</v>
      </c>
      <c r="C10" s="61" t="s">
        <v>15</v>
      </c>
      <c r="D10" s="46">
        <v>2014</v>
      </c>
      <c r="E10" s="56">
        <v>0</v>
      </c>
      <c r="F10" s="54">
        <v>0</v>
      </c>
      <c r="G10" s="55">
        <v>972</v>
      </c>
      <c r="H10" s="56">
        <v>8</v>
      </c>
      <c r="I10" s="57">
        <f>G10/B10</f>
        <v>3.0092879256965945</v>
      </c>
      <c r="J10" s="46">
        <v>32</v>
      </c>
      <c r="K10" s="58">
        <f>J10/B10*100</f>
        <v>9.907120743034056</v>
      </c>
      <c r="L10" s="59">
        <v>-3</v>
      </c>
      <c r="M10" s="4"/>
      <c r="N10" s="3"/>
      <c r="O10" s="4"/>
      <c r="P10" s="4"/>
      <c r="Q10" s="4"/>
      <c r="R10" s="4"/>
      <c r="S10" s="4"/>
      <c r="T10" s="4"/>
    </row>
    <row r="11" spans="2:20" ht="12.75">
      <c r="B11" s="44">
        <v>361</v>
      </c>
      <c r="C11" s="61" t="s">
        <v>16</v>
      </c>
      <c r="D11" s="46">
        <v>3397</v>
      </c>
      <c r="E11" s="56">
        <v>68</v>
      </c>
      <c r="F11" s="62">
        <v>0</v>
      </c>
      <c r="G11" s="55">
        <v>1076</v>
      </c>
      <c r="H11" s="56">
        <v>191</v>
      </c>
      <c r="I11" s="57">
        <f>G11/B11</f>
        <v>2.9806094182825484</v>
      </c>
      <c r="J11" s="46">
        <v>29</v>
      </c>
      <c r="K11" s="58">
        <f>J11/B11*100</f>
        <v>8.033240997229916</v>
      </c>
      <c r="L11" s="59">
        <v>-1</v>
      </c>
      <c r="M11" s="4"/>
      <c r="N11" s="3"/>
      <c r="O11" s="4"/>
      <c r="P11" s="4"/>
      <c r="Q11" s="4"/>
      <c r="R11" s="4"/>
      <c r="S11" s="4"/>
      <c r="T11" s="4"/>
    </row>
    <row r="12" spans="2:20" ht="12.75">
      <c r="B12" s="44">
        <v>321</v>
      </c>
      <c r="C12" s="61" t="s">
        <v>36</v>
      </c>
      <c r="D12" s="46">
        <v>2275</v>
      </c>
      <c r="E12" s="56">
        <v>200</v>
      </c>
      <c r="F12" s="63">
        <v>0</v>
      </c>
      <c r="G12" s="55">
        <v>3307</v>
      </c>
      <c r="H12" s="56">
        <v>-297</v>
      </c>
      <c r="I12" s="57">
        <f>G12/B12</f>
        <v>10.302180685358255</v>
      </c>
      <c r="J12" s="46">
        <v>64</v>
      </c>
      <c r="K12" s="58">
        <f>J12/B12*100</f>
        <v>19.937694704049843</v>
      </c>
      <c r="L12" s="59">
        <v>-1</v>
      </c>
      <c r="M12" s="4"/>
      <c r="N12" s="3"/>
      <c r="O12" s="4"/>
      <c r="P12" s="4"/>
      <c r="Q12" s="4"/>
      <c r="R12" s="4"/>
      <c r="S12" s="4"/>
      <c r="T12" s="4"/>
    </row>
    <row r="13" spans="2:20" ht="12.75">
      <c r="B13" s="64" t="s">
        <v>18</v>
      </c>
      <c r="C13" s="65"/>
      <c r="D13" s="66"/>
      <c r="E13" s="67"/>
      <c r="F13" s="68"/>
      <c r="G13" s="66"/>
      <c r="H13" s="67"/>
      <c r="I13" s="69"/>
      <c r="J13" s="70"/>
      <c r="K13" s="71"/>
      <c r="L13" s="72"/>
      <c r="M13" s="4"/>
      <c r="N13" s="3"/>
      <c r="O13" s="4"/>
      <c r="P13" s="4"/>
      <c r="Q13" s="4"/>
      <c r="R13" s="4"/>
      <c r="S13" s="4"/>
      <c r="T13" s="4"/>
    </row>
    <row r="14" spans="2:20" ht="12.75"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5"/>
      <c r="M14" s="4"/>
      <c r="N14" s="3"/>
      <c r="O14" s="4"/>
      <c r="P14" s="4"/>
      <c r="Q14" s="4"/>
      <c r="R14" s="4"/>
      <c r="S14" s="4"/>
      <c r="T14" s="4"/>
    </row>
    <row r="15" spans="2:20" ht="12.75">
      <c r="B15" s="44">
        <v>406</v>
      </c>
      <c r="C15" s="61" t="s">
        <v>14</v>
      </c>
      <c r="D15" s="46">
        <v>3439</v>
      </c>
      <c r="E15" s="56">
        <v>4</v>
      </c>
      <c r="F15" s="54">
        <v>2</v>
      </c>
      <c r="G15" s="55">
        <v>658</v>
      </c>
      <c r="H15" s="56">
        <v>-119</v>
      </c>
      <c r="I15" s="57">
        <f>G15/B15</f>
        <v>1.6206896551724137</v>
      </c>
      <c r="J15" s="46">
        <v>17</v>
      </c>
      <c r="K15" s="58">
        <f>J15/B15*100</f>
        <v>4.1871921182266005</v>
      </c>
      <c r="L15" s="59">
        <v>-27</v>
      </c>
      <c r="M15" s="4"/>
      <c r="N15" s="3"/>
      <c r="O15" s="4"/>
      <c r="P15" s="4"/>
      <c r="Q15" s="4"/>
      <c r="R15" s="4"/>
      <c r="S15" s="4"/>
      <c r="T15" s="4"/>
    </row>
    <row r="16" spans="2:20" ht="12.75">
      <c r="B16" s="44">
        <v>553</v>
      </c>
      <c r="C16" s="45" t="s">
        <v>20</v>
      </c>
      <c r="D16" s="46">
        <v>1548</v>
      </c>
      <c r="E16" s="53">
        <v>43</v>
      </c>
      <c r="F16" s="62">
        <v>0</v>
      </c>
      <c r="G16" s="55">
        <v>837</v>
      </c>
      <c r="H16" s="56">
        <v>-190</v>
      </c>
      <c r="I16" s="57">
        <f>G16/B16</f>
        <v>1.5135623869801085</v>
      </c>
      <c r="J16" s="46">
        <v>33</v>
      </c>
      <c r="K16" s="58">
        <f>J16/B16*100</f>
        <v>5.967450271247739</v>
      </c>
      <c r="L16" s="59">
        <v>5</v>
      </c>
      <c r="M16" s="4"/>
      <c r="N16" s="4"/>
      <c r="O16" s="4"/>
      <c r="P16" s="4"/>
      <c r="Q16" s="4"/>
      <c r="R16" s="4"/>
      <c r="S16" s="4"/>
      <c r="T16" s="4"/>
    </row>
    <row r="17" spans="2:20" ht="12.75">
      <c r="B17" s="44">
        <v>408</v>
      </c>
      <c r="C17" s="45" t="s">
        <v>21</v>
      </c>
      <c r="D17" s="46">
        <v>2143</v>
      </c>
      <c r="E17" s="56">
        <v>30</v>
      </c>
      <c r="F17" s="62">
        <v>1</v>
      </c>
      <c r="G17" s="55">
        <v>491</v>
      </c>
      <c r="H17" s="56">
        <v>-297</v>
      </c>
      <c r="I17" s="57">
        <f>G17/B17</f>
        <v>1.2034313725490196</v>
      </c>
      <c r="J17" s="46">
        <v>30</v>
      </c>
      <c r="K17" s="58">
        <f>J17/B17*100</f>
        <v>7.352941176470589</v>
      </c>
      <c r="L17" s="59">
        <v>12</v>
      </c>
      <c r="M17" s="4"/>
      <c r="N17" s="4"/>
      <c r="O17" s="4"/>
      <c r="P17" s="4"/>
      <c r="Q17" s="4"/>
      <c r="R17" s="4"/>
      <c r="S17" s="4"/>
      <c r="T17" s="4"/>
    </row>
    <row r="18" spans="2:20" ht="12.75">
      <c r="B18" s="44">
        <v>531</v>
      </c>
      <c r="C18" s="45" t="s">
        <v>22</v>
      </c>
      <c r="D18" s="46">
        <v>1831</v>
      </c>
      <c r="E18" s="53">
        <v>31</v>
      </c>
      <c r="F18" s="62">
        <v>16</v>
      </c>
      <c r="G18" s="55">
        <v>1272</v>
      </c>
      <c r="H18" s="56">
        <v>27</v>
      </c>
      <c r="I18" s="57">
        <f>G18/B18</f>
        <v>2.3954802259887007</v>
      </c>
      <c r="J18" s="46">
        <v>78</v>
      </c>
      <c r="K18" s="58">
        <f>J18/B18*100</f>
        <v>14.689265536723164</v>
      </c>
      <c r="L18" s="59">
        <v>29</v>
      </c>
      <c r="M18" s="4"/>
      <c r="N18" s="4"/>
      <c r="O18" s="4"/>
      <c r="P18" s="4"/>
      <c r="Q18" s="4"/>
      <c r="R18" s="4"/>
      <c r="S18" s="4"/>
      <c r="T18" s="4"/>
    </row>
    <row r="19" spans="2:20" ht="12.75">
      <c r="B19" s="73"/>
      <c r="C19" s="74"/>
      <c r="D19" s="74"/>
      <c r="E19" s="74"/>
      <c r="F19" s="74"/>
      <c r="G19" s="74"/>
      <c r="H19" s="74"/>
      <c r="I19" s="74"/>
      <c r="J19" s="74"/>
      <c r="K19" s="74"/>
      <c r="L19" s="75"/>
      <c r="M19" s="4"/>
      <c r="N19" s="4"/>
      <c r="O19" s="4"/>
      <c r="P19" s="4"/>
      <c r="Q19" s="4"/>
      <c r="R19" s="4"/>
      <c r="S19" s="4"/>
      <c r="T19" s="4"/>
    </row>
    <row r="20" spans="2:20" ht="12.75"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5"/>
      <c r="M20" s="4"/>
      <c r="N20" s="4"/>
      <c r="O20" s="4"/>
      <c r="P20" s="4"/>
      <c r="Q20" s="4"/>
      <c r="R20" s="4"/>
      <c r="S20" s="4"/>
      <c r="T20" s="4"/>
    </row>
    <row r="21" spans="2:20" ht="12.75">
      <c r="B21" s="73"/>
      <c r="C21" s="74"/>
      <c r="D21" s="74"/>
      <c r="E21" s="74"/>
      <c r="F21" s="74"/>
      <c r="G21" s="74"/>
      <c r="H21" s="74"/>
      <c r="I21" s="74"/>
      <c r="J21" s="74"/>
      <c r="K21" s="74"/>
      <c r="L21" s="75"/>
      <c r="M21" s="4"/>
      <c r="N21" s="4"/>
      <c r="O21" s="4"/>
      <c r="P21" s="4"/>
      <c r="Q21" s="4"/>
      <c r="R21" s="4"/>
      <c r="S21" s="4"/>
      <c r="T21" s="4"/>
    </row>
    <row r="22" spans="2:20" ht="12.75">
      <c r="B22" s="44"/>
      <c r="C22" s="76"/>
      <c r="D22" s="46"/>
      <c r="E22" s="56"/>
      <c r="F22" s="56"/>
      <c r="G22" s="46"/>
      <c r="H22" s="56"/>
      <c r="I22" s="57"/>
      <c r="J22" s="46"/>
      <c r="K22" s="58"/>
      <c r="L22" s="59"/>
      <c r="M22" s="4"/>
      <c r="N22" s="4"/>
      <c r="O22" s="4"/>
      <c r="P22" s="4"/>
      <c r="Q22" s="4"/>
      <c r="R22" s="4"/>
      <c r="S22" s="4"/>
      <c r="T22" s="4"/>
    </row>
    <row r="23" spans="2:20" ht="12.75">
      <c r="B23" s="64" t="s">
        <v>23</v>
      </c>
      <c r="C23" s="35"/>
      <c r="D23" s="66"/>
      <c r="E23" s="67"/>
      <c r="F23" s="19"/>
      <c r="G23" s="66"/>
      <c r="H23" s="67"/>
      <c r="I23" s="69"/>
      <c r="J23" s="70"/>
      <c r="K23" s="71"/>
      <c r="L23" s="72"/>
      <c r="M23" s="4"/>
      <c r="N23" s="4"/>
      <c r="O23" s="4"/>
      <c r="P23" s="4"/>
      <c r="Q23" s="4"/>
      <c r="R23" s="4"/>
      <c r="S23" s="4"/>
      <c r="T23" s="4"/>
    </row>
    <row r="24" spans="2:20" ht="12.75">
      <c r="B24" s="44">
        <v>831</v>
      </c>
      <c r="C24" s="45" t="s">
        <v>10</v>
      </c>
      <c r="D24" s="46">
        <v>1774</v>
      </c>
      <c r="E24" s="56">
        <v>59</v>
      </c>
      <c r="F24" s="77" t="s">
        <v>40</v>
      </c>
      <c r="G24" s="55">
        <v>656</v>
      </c>
      <c r="H24" s="56">
        <v>139</v>
      </c>
      <c r="I24" s="57">
        <f>G24/B24</f>
        <v>0.789410348977136</v>
      </c>
      <c r="J24" s="78">
        <v>38</v>
      </c>
      <c r="K24" s="58">
        <f>J24/B24*100</f>
        <v>4.57280385078219</v>
      </c>
      <c r="L24" s="59">
        <v>-5</v>
      </c>
      <c r="M24" s="4"/>
      <c r="N24" s="4"/>
      <c r="O24" s="4"/>
      <c r="P24" s="4"/>
      <c r="Q24" s="4"/>
      <c r="R24" s="4"/>
      <c r="S24" s="4"/>
      <c r="T24" s="4"/>
    </row>
    <row r="25" spans="2:20" ht="12.75">
      <c r="B25" s="44">
        <v>1114</v>
      </c>
      <c r="C25" s="45" t="s">
        <v>24</v>
      </c>
      <c r="D25" s="46">
        <v>1862</v>
      </c>
      <c r="E25" s="56">
        <v>28</v>
      </c>
      <c r="F25" s="62">
        <v>13</v>
      </c>
      <c r="G25" s="55">
        <v>1582</v>
      </c>
      <c r="H25" s="56">
        <v>-452</v>
      </c>
      <c r="I25" s="57">
        <f>G25/B25</f>
        <v>1.4201077199281866</v>
      </c>
      <c r="J25" s="46">
        <v>65</v>
      </c>
      <c r="K25" s="58">
        <f>J25/B25*100</f>
        <v>5.834829443447038</v>
      </c>
      <c r="L25" s="59">
        <v>12</v>
      </c>
      <c r="M25" s="4"/>
      <c r="N25" s="4"/>
      <c r="O25" s="5"/>
      <c r="P25" s="4"/>
      <c r="Q25" s="4"/>
      <c r="R25" s="4"/>
      <c r="S25" s="4"/>
      <c r="T25" s="4"/>
    </row>
    <row r="26" spans="2:20" ht="12.75">
      <c r="B26" s="44">
        <v>880</v>
      </c>
      <c r="C26" s="45" t="s">
        <v>37</v>
      </c>
      <c r="D26" s="46">
        <v>9223</v>
      </c>
      <c r="E26" s="56">
        <v>142</v>
      </c>
      <c r="F26" s="63">
        <v>842</v>
      </c>
      <c r="G26" s="55">
        <v>17681</v>
      </c>
      <c r="H26" s="56">
        <v>1040</v>
      </c>
      <c r="I26" s="57">
        <f>G26/B26</f>
        <v>20.092045454545456</v>
      </c>
      <c r="J26" s="46">
        <v>237</v>
      </c>
      <c r="K26" s="58">
        <f>J26/B26*100</f>
        <v>26.931818181818183</v>
      </c>
      <c r="L26" s="59">
        <v>9</v>
      </c>
      <c r="M26" s="4"/>
      <c r="N26" s="4"/>
      <c r="O26" s="4"/>
      <c r="P26" s="4"/>
      <c r="Q26" s="4"/>
      <c r="R26" s="4"/>
      <c r="S26" s="4"/>
      <c r="T26" s="4"/>
    </row>
    <row r="27" spans="2:20" ht="12.75">
      <c r="B27" s="44">
        <v>925</v>
      </c>
      <c r="C27" s="45" t="s">
        <v>26</v>
      </c>
      <c r="D27" s="46">
        <v>2874</v>
      </c>
      <c r="E27" s="56">
        <v>125</v>
      </c>
      <c r="F27" s="62">
        <v>0</v>
      </c>
      <c r="G27" s="55">
        <v>726</v>
      </c>
      <c r="H27" s="56">
        <v>-56</v>
      </c>
      <c r="I27" s="57">
        <f>G27/B27</f>
        <v>0.7848648648648648</v>
      </c>
      <c r="J27" s="46">
        <v>42</v>
      </c>
      <c r="K27" s="58">
        <f>J27/B27*100</f>
        <v>4.54054054054054</v>
      </c>
      <c r="L27" s="59">
        <v>3</v>
      </c>
      <c r="M27" s="4"/>
      <c r="N27" s="4"/>
      <c r="O27" s="4"/>
      <c r="P27" s="4"/>
      <c r="Q27" s="4"/>
      <c r="R27" s="4"/>
      <c r="S27" s="4"/>
      <c r="T27" s="4"/>
    </row>
    <row r="28" spans="2:20" ht="12.75">
      <c r="B28" s="44">
        <v>798</v>
      </c>
      <c r="C28" s="45" t="s">
        <v>27</v>
      </c>
      <c r="D28" s="46">
        <v>2285</v>
      </c>
      <c r="E28" s="56">
        <v>0</v>
      </c>
      <c r="F28" s="62">
        <v>0</v>
      </c>
      <c r="G28" s="55">
        <v>1133</v>
      </c>
      <c r="H28" s="56">
        <v>361</v>
      </c>
      <c r="I28" s="57">
        <f>G28/B28</f>
        <v>1.4197994987468672</v>
      </c>
      <c r="J28" s="46">
        <v>48</v>
      </c>
      <c r="K28" s="58">
        <f>J28/B28*100</f>
        <v>6.015037593984962</v>
      </c>
      <c r="L28" s="59">
        <v>-2</v>
      </c>
      <c r="M28" s="4"/>
      <c r="N28" s="4"/>
      <c r="O28" s="4"/>
      <c r="P28" s="4"/>
      <c r="Q28" s="4"/>
      <c r="R28" s="4"/>
      <c r="S28" s="4"/>
      <c r="T28" s="4"/>
    </row>
    <row r="29" spans="2:20" ht="12.75">
      <c r="B29" s="44">
        <v>659</v>
      </c>
      <c r="C29" s="45" t="s">
        <v>28</v>
      </c>
      <c r="D29" s="46">
        <v>3011</v>
      </c>
      <c r="E29" s="56">
        <v>165</v>
      </c>
      <c r="F29" s="62">
        <v>0</v>
      </c>
      <c r="G29" s="55">
        <v>1029</v>
      </c>
      <c r="H29" s="56">
        <v>59</v>
      </c>
      <c r="I29" s="57">
        <f>G29/B29</f>
        <v>1.5614567526555387</v>
      </c>
      <c r="J29" s="46">
        <v>50</v>
      </c>
      <c r="K29" s="58">
        <f>J29/B29*100</f>
        <v>7.587253414264036</v>
      </c>
      <c r="L29" s="59">
        <v>1</v>
      </c>
      <c r="M29" s="4"/>
      <c r="N29" s="4"/>
      <c r="O29" s="4"/>
      <c r="P29" s="4"/>
      <c r="Q29" s="4"/>
      <c r="R29" s="4"/>
      <c r="S29" s="4"/>
      <c r="T29" s="4"/>
    </row>
    <row r="30" spans="2:20" ht="12.75">
      <c r="B30" s="79">
        <v>953</v>
      </c>
      <c r="C30" s="45" t="s">
        <v>29</v>
      </c>
      <c r="D30" s="46">
        <v>4257</v>
      </c>
      <c r="E30" s="56">
        <v>176</v>
      </c>
      <c r="F30" s="62">
        <v>156</v>
      </c>
      <c r="G30" s="55">
        <v>4069</v>
      </c>
      <c r="H30" s="56">
        <v>688</v>
      </c>
      <c r="I30" s="57">
        <f>G30/B30</f>
        <v>4.269674711437566</v>
      </c>
      <c r="J30" s="46">
        <v>120</v>
      </c>
      <c r="K30" s="58">
        <f>J30/B30*100</f>
        <v>12.591815320041972</v>
      </c>
      <c r="L30" s="59">
        <v>20</v>
      </c>
      <c r="M30" s="4"/>
      <c r="N30" s="4"/>
      <c r="O30" s="4"/>
      <c r="P30" s="4"/>
      <c r="Q30" s="4"/>
      <c r="R30" s="4"/>
      <c r="S30" s="4"/>
      <c r="T30" s="4"/>
    </row>
    <row r="31" spans="2:20" ht="12.75">
      <c r="B31" s="44">
        <v>608</v>
      </c>
      <c r="C31" s="45" t="s">
        <v>19</v>
      </c>
      <c r="D31" s="46">
        <v>2160</v>
      </c>
      <c r="E31" s="56">
        <v>191</v>
      </c>
      <c r="F31" s="63">
        <v>25</v>
      </c>
      <c r="G31" s="55">
        <v>1895</v>
      </c>
      <c r="H31" s="56">
        <v>-134</v>
      </c>
      <c r="I31" s="57">
        <f>G31/B31</f>
        <v>3.116776315789474</v>
      </c>
      <c r="J31" s="46">
        <v>26</v>
      </c>
      <c r="K31" s="58">
        <f>J31/B31*100</f>
        <v>4.276315789473684</v>
      </c>
      <c r="L31" s="59">
        <v>0</v>
      </c>
      <c r="M31" s="4"/>
      <c r="N31" s="4"/>
      <c r="O31" s="4"/>
      <c r="P31" s="4"/>
      <c r="Q31" s="4"/>
      <c r="R31" s="4"/>
      <c r="S31" s="4"/>
      <c r="T31" s="4"/>
    </row>
    <row r="32" spans="1:20" ht="12.75">
      <c r="A32" s="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3"/>
      <c r="M32" s="4"/>
      <c r="N32" s="4"/>
      <c r="O32" s="4"/>
      <c r="P32" s="4"/>
      <c r="Q32" s="4"/>
      <c r="R32" s="4"/>
      <c r="S32" s="4"/>
      <c r="T32" s="4"/>
    </row>
    <row r="33" spans="1:20" ht="12.75">
      <c r="A33" s="2"/>
      <c r="B33" s="80"/>
      <c r="C33" s="81"/>
      <c r="D33" s="82"/>
      <c r="E33" s="74"/>
      <c r="F33" s="83"/>
      <c r="G33" s="82"/>
      <c r="H33" s="74"/>
      <c r="I33" s="83"/>
      <c r="J33" s="82"/>
      <c r="K33" s="74"/>
      <c r="L33" s="75"/>
      <c r="M33" s="4"/>
      <c r="N33" s="4"/>
      <c r="O33" s="4"/>
      <c r="P33" s="4"/>
      <c r="Q33" s="4"/>
      <c r="R33" s="4"/>
      <c r="S33" s="4"/>
      <c r="T33" s="4"/>
    </row>
    <row r="34" spans="1:20" ht="12.75">
      <c r="A34" s="2"/>
      <c r="B34" s="84" t="s">
        <v>38</v>
      </c>
      <c r="C34" s="85"/>
      <c r="D34" s="66"/>
      <c r="E34" s="67"/>
      <c r="F34" s="68"/>
      <c r="G34" s="66"/>
      <c r="H34" s="67"/>
      <c r="I34" s="69"/>
      <c r="J34" s="70"/>
      <c r="K34" s="71"/>
      <c r="L34" s="72"/>
      <c r="M34" s="4"/>
      <c r="N34" s="4"/>
      <c r="O34" s="4"/>
      <c r="P34" s="4"/>
      <c r="Q34" s="4"/>
      <c r="R34" s="4"/>
      <c r="S34" s="4"/>
      <c r="T34" s="4"/>
    </row>
    <row r="35" spans="1:20" ht="12.75">
      <c r="A35" s="2"/>
      <c r="B35" s="86">
        <v>1957</v>
      </c>
      <c r="C35" s="45" t="s">
        <v>30</v>
      </c>
      <c r="D35" s="46">
        <v>1300</v>
      </c>
      <c r="E35" s="53">
        <v>0</v>
      </c>
      <c r="F35" s="62">
        <v>0</v>
      </c>
      <c r="G35" s="55">
        <v>3864</v>
      </c>
      <c r="H35" s="56">
        <v>-32</v>
      </c>
      <c r="I35" s="57">
        <f aca="true" t="shared" si="0" ref="I35:I42">G35/B35</f>
        <v>1.9744506898313745</v>
      </c>
      <c r="J35" s="46">
        <v>25</v>
      </c>
      <c r="K35" s="58">
        <f aca="true" t="shared" si="1" ref="K35:K42">J35/B35*100</f>
        <v>1.2774655084312723</v>
      </c>
      <c r="L35" s="59">
        <v>0</v>
      </c>
      <c r="M35" s="4"/>
      <c r="N35" s="4"/>
      <c r="O35" s="4"/>
      <c r="P35" s="4"/>
      <c r="Q35" s="4"/>
      <c r="R35" s="4"/>
      <c r="S35" s="4"/>
      <c r="T35" s="4"/>
    </row>
    <row r="36" spans="2:20" ht="12.75">
      <c r="B36" s="44">
        <v>1246</v>
      </c>
      <c r="C36" s="45" t="s">
        <v>31</v>
      </c>
      <c r="D36" s="46">
        <v>5914</v>
      </c>
      <c r="E36" s="56">
        <v>169</v>
      </c>
      <c r="F36" s="62">
        <v>0</v>
      </c>
      <c r="G36" s="55">
        <v>2115</v>
      </c>
      <c r="H36" s="56">
        <v>-300</v>
      </c>
      <c r="I36" s="50">
        <f t="shared" si="0"/>
        <v>1.6974317817014446</v>
      </c>
      <c r="J36" s="46">
        <v>83</v>
      </c>
      <c r="K36" s="58">
        <f t="shared" si="1"/>
        <v>6.66131621187801</v>
      </c>
      <c r="L36" s="59">
        <v>0</v>
      </c>
      <c r="M36" s="4"/>
      <c r="N36" s="4"/>
      <c r="O36" s="4"/>
      <c r="P36" s="4"/>
      <c r="Q36" s="4"/>
      <c r="R36" s="4"/>
      <c r="S36" s="4"/>
      <c r="T36" s="4"/>
    </row>
    <row r="37" spans="2:20" ht="12.75">
      <c r="B37" s="44">
        <v>2010</v>
      </c>
      <c r="C37" s="45" t="s">
        <v>32</v>
      </c>
      <c r="D37" s="46">
        <v>5724</v>
      </c>
      <c r="E37" s="56">
        <v>129</v>
      </c>
      <c r="F37" s="63">
        <v>2</v>
      </c>
      <c r="G37" s="55">
        <v>3994</v>
      </c>
      <c r="H37" s="56">
        <v>-479</v>
      </c>
      <c r="I37" s="57">
        <f t="shared" si="0"/>
        <v>1.9870646766169153</v>
      </c>
      <c r="J37" s="46">
        <v>68</v>
      </c>
      <c r="K37" s="58">
        <f t="shared" si="1"/>
        <v>3.383084577114428</v>
      </c>
      <c r="L37" s="59">
        <v>1</v>
      </c>
      <c r="M37" s="4"/>
      <c r="N37" s="4"/>
      <c r="O37" s="4"/>
      <c r="P37" s="4"/>
      <c r="Q37" s="4"/>
      <c r="R37" s="4"/>
      <c r="S37" s="4"/>
      <c r="T37" s="4"/>
    </row>
    <row r="38" spans="2:20" ht="12.75">
      <c r="B38" s="44">
        <v>3120</v>
      </c>
      <c r="C38" s="45" t="s">
        <v>33</v>
      </c>
      <c r="D38" s="46">
        <v>3320</v>
      </c>
      <c r="E38" s="53">
        <v>41</v>
      </c>
      <c r="F38" s="62">
        <v>29</v>
      </c>
      <c r="G38" s="55">
        <v>1496</v>
      </c>
      <c r="H38" s="56">
        <v>61</v>
      </c>
      <c r="I38" s="57">
        <f t="shared" si="0"/>
        <v>0.4794871794871795</v>
      </c>
      <c r="J38" s="46">
        <v>73</v>
      </c>
      <c r="K38" s="58">
        <f t="shared" si="1"/>
        <v>2.33974358974359</v>
      </c>
      <c r="L38" s="59">
        <v>-113</v>
      </c>
      <c r="M38" s="4"/>
      <c r="N38" s="4"/>
      <c r="O38" s="4"/>
      <c r="P38" s="4"/>
      <c r="Q38" s="4"/>
      <c r="R38" s="4"/>
      <c r="S38" s="4"/>
      <c r="T38" s="4"/>
    </row>
    <row r="39" spans="2:20" ht="12.75">
      <c r="B39" s="44">
        <v>2183</v>
      </c>
      <c r="C39" s="45" t="s">
        <v>34</v>
      </c>
      <c r="D39" s="46">
        <v>3961</v>
      </c>
      <c r="E39" s="56">
        <v>140</v>
      </c>
      <c r="F39" s="62">
        <v>0</v>
      </c>
      <c r="G39" s="55">
        <v>1468</v>
      </c>
      <c r="H39" s="56">
        <v>-907</v>
      </c>
      <c r="I39" s="57">
        <f t="shared" si="0"/>
        <v>0.6724690792487402</v>
      </c>
      <c r="J39" s="46">
        <v>69</v>
      </c>
      <c r="K39" s="58">
        <f t="shared" si="1"/>
        <v>3.160787906550618</v>
      </c>
      <c r="L39" s="59">
        <v>-3</v>
      </c>
      <c r="M39" s="4"/>
      <c r="N39" s="4"/>
      <c r="O39" s="4"/>
      <c r="P39" s="4"/>
      <c r="Q39" s="4"/>
      <c r="R39" s="4"/>
      <c r="S39" s="4"/>
      <c r="T39" s="4"/>
    </row>
    <row r="40" spans="2:20" ht="12.75">
      <c r="B40" s="44">
        <v>2487</v>
      </c>
      <c r="C40" s="45" t="s">
        <v>35</v>
      </c>
      <c r="D40" s="87">
        <v>1988</v>
      </c>
      <c r="E40" s="56">
        <v>96</v>
      </c>
      <c r="F40" s="62">
        <v>16</v>
      </c>
      <c r="G40" s="55">
        <v>5527</v>
      </c>
      <c r="H40" s="56">
        <v>500</v>
      </c>
      <c r="I40" s="57">
        <f t="shared" si="0"/>
        <v>2.222356252513068</v>
      </c>
      <c r="J40" s="46">
        <v>175</v>
      </c>
      <c r="K40" s="58">
        <f t="shared" si="1"/>
        <v>7.036590269400884</v>
      </c>
      <c r="L40" s="59">
        <v>13</v>
      </c>
      <c r="M40" s="4"/>
      <c r="N40" s="4"/>
      <c r="O40" s="4"/>
      <c r="P40" s="4"/>
      <c r="Q40" s="4"/>
      <c r="R40" s="4"/>
      <c r="S40" s="4"/>
      <c r="T40" s="4"/>
    </row>
    <row r="41" spans="2:20" ht="12.75">
      <c r="B41" s="44">
        <v>1113</v>
      </c>
      <c r="C41" s="45" t="s">
        <v>17</v>
      </c>
      <c r="D41" s="46">
        <v>3671</v>
      </c>
      <c r="E41" s="56">
        <v>73</v>
      </c>
      <c r="F41" s="63">
        <v>0</v>
      </c>
      <c r="G41" s="55">
        <v>741</v>
      </c>
      <c r="H41" s="56">
        <v>-216</v>
      </c>
      <c r="I41" s="57">
        <f t="shared" si="0"/>
        <v>0.6657681940700808</v>
      </c>
      <c r="J41" s="46">
        <v>35</v>
      </c>
      <c r="K41" s="58">
        <f t="shared" si="1"/>
        <v>3.1446540880503147</v>
      </c>
      <c r="L41" s="59">
        <v>-7</v>
      </c>
      <c r="M41" s="4"/>
      <c r="N41" s="4"/>
      <c r="O41" s="4"/>
      <c r="P41" s="4"/>
      <c r="Q41" s="4"/>
      <c r="R41" s="4"/>
      <c r="S41" s="4"/>
      <c r="T41" s="4"/>
    </row>
    <row r="42" spans="2:20" ht="13.5" thickBot="1">
      <c r="B42" s="88">
        <v>1000</v>
      </c>
      <c r="C42" s="89" t="s">
        <v>25</v>
      </c>
      <c r="D42" s="90">
        <v>5226</v>
      </c>
      <c r="E42" s="91">
        <v>240</v>
      </c>
      <c r="F42" s="92">
        <v>0</v>
      </c>
      <c r="G42" s="93">
        <v>3560</v>
      </c>
      <c r="H42" s="91">
        <v>445</v>
      </c>
      <c r="I42" s="94">
        <f t="shared" si="0"/>
        <v>3.56</v>
      </c>
      <c r="J42" s="90">
        <v>108</v>
      </c>
      <c r="K42" s="95">
        <f t="shared" si="1"/>
        <v>10.8</v>
      </c>
      <c r="L42" s="96">
        <v>-61</v>
      </c>
      <c r="M42" s="4"/>
      <c r="N42" s="4"/>
      <c r="O42" s="4"/>
      <c r="P42" s="4"/>
      <c r="Q42" s="4"/>
      <c r="R42" s="4"/>
      <c r="S42" s="4"/>
      <c r="T42" s="4"/>
    </row>
    <row r="43" spans="2:20" ht="13.5" thickTop="1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4"/>
      <c r="N43" s="4"/>
      <c r="O43" s="4"/>
      <c r="P43" s="4"/>
      <c r="Q43" s="4"/>
      <c r="R43" s="4"/>
      <c r="S43" s="4"/>
      <c r="T43" s="4"/>
    </row>
    <row r="44" spans="2:20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4"/>
      <c r="N44" s="4"/>
      <c r="O44" s="4"/>
      <c r="P44" s="4"/>
      <c r="Q44" s="4"/>
      <c r="R44" s="4"/>
      <c r="S44" s="4"/>
      <c r="T44" s="4"/>
    </row>
    <row r="45" spans="2:20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4"/>
      <c r="N45" s="4"/>
      <c r="O45" s="4"/>
      <c r="P45" s="4"/>
      <c r="Q45" s="4"/>
      <c r="R45" s="4"/>
      <c r="S45" s="4"/>
      <c r="T45" s="4"/>
    </row>
    <row r="46" spans="2:20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4"/>
      <c r="N46" s="4"/>
      <c r="O46" s="4"/>
      <c r="P46" s="4"/>
      <c r="Q46" s="4"/>
      <c r="R46" s="4"/>
      <c r="S46" s="4"/>
      <c r="T46" s="4"/>
    </row>
    <row r="47" spans="2:20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4"/>
      <c r="N47" s="4"/>
      <c r="O47" s="4"/>
      <c r="P47" s="4"/>
      <c r="Q47" s="4"/>
      <c r="R47" s="4"/>
      <c r="S47" s="4"/>
      <c r="T47" s="4"/>
    </row>
    <row r="48" spans="2:20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4"/>
      <c r="N48" s="4"/>
      <c r="O48" s="4"/>
      <c r="P48" s="4"/>
      <c r="Q48" s="4"/>
      <c r="R48" s="4"/>
      <c r="S48" s="4"/>
      <c r="T48" s="4"/>
    </row>
    <row r="49" spans="2:20" ht="11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2:20" ht="11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2:20" ht="11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2:20" ht="11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2:20" ht="11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2:20" ht="11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2:20" ht="11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2:20" ht="11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2:20" ht="11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2:20" ht="11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2:20" ht="11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2:20" ht="11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2:20" ht="11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2:20" ht="11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2:20" ht="11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2:20" ht="11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2:20" ht="11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2:20" ht="11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2:20" ht="11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2:20" ht="11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2:20" ht="11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20" ht="11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2:20" ht="11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2:20" ht="11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2:20" ht="11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2:20" ht="11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2:20" ht="11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2:20" ht="11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2:20" ht="11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2:20" ht="11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2:20" ht="11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2:20" ht="11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2:20" ht="11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2:20" ht="11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2:20" ht="11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2:20" ht="11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2:20" ht="11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2:20" ht="11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2:20" ht="11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2:20" ht="11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2:20" ht="11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2:20" ht="11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</sheetData>
  <mergeCells count="5">
    <mergeCell ref="B23:C23"/>
    <mergeCell ref="B34:C34"/>
    <mergeCell ref="D1:J1"/>
    <mergeCell ref="B5:C5"/>
    <mergeCell ref="B13:C1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Regionální knihovna Teplice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Regionální knihovna Teplice</dc:creator>
  <cp:keywords/>
  <dc:description/>
  <cp:lastModifiedBy>Region2</cp:lastModifiedBy>
  <cp:lastPrinted>2010-01-06T07:17:21Z</cp:lastPrinted>
  <dcterms:created xsi:type="dcterms:W3CDTF">2004-01-26T10:02:36Z</dcterms:created>
  <dcterms:modified xsi:type="dcterms:W3CDTF">2014-02-28T11:05:52Z</dcterms:modified>
  <cp:category/>
  <cp:version/>
  <cp:contentType/>
  <cp:contentStatus/>
</cp:coreProperties>
</file>